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15345" windowHeight="4650"/>
  </bookViews>
  <sheets>
    <sheet name="注文書" sheetId="8" r:id="rId1"/>
    <sheet name="Sheet2" sheetId="7" r:id="rId2"/>
  </sheets>
  <definedNames>
    <definedName name="_xlnm.Print_Area" localSheetId="0">注文書!$A$1:$P$38</definedName>
  </definedNames>
  <calcPr calcId="152511"/>
</workbook>
</file>

<file path=xl/calcChain.xml><?xml version="1.0" encoding="utf-8"?>
<calcChain xmlns="http://schemas.openxmlformats.org/spreadsheetml/2006/main">
  <c r="F25" i="8" l="1"/>
  <c r="E25" i="8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F15" i="8"/>
  <c r="E15" i="8"/>
  <c r="D12" i="8"/>
  <c r="D11" i="8"/>
  <c r="L1" i="8"/>
  <c r="F26" i="8" l="1"/>
  <c r="E26" i="8"/>
</calcChain>
</file>

<file path=xl/sharedStrings.xml><?xml version="1.0" encoding="utf-8"?>
<sst xmlns="http://schemas.openxmlformats.org/spreadsheetml/2006/main" count="51" uniqueCount="48">
  <si>
    <t>【板橋区内共通商品券　注文書】</t>
  </si>
  <si>
    <t>◆黄色の部分のみ入力可能。</t>
  </si>
  <si>
    <t>E-mail：</t>
  </si>
  <si>
    <t>info@i-shoren.com</t>
  </si>
  <si>
    <t>単 価</t>
  </si>
  <si>
    <t>枚 数</t>
  </si>
  <si>
    <t>金　額</t>
  </si>
  <si>
    <t>（例）</t>
  </si>
  <si>
    <t>【セット注文】</t>
  </si>
  <si>
    <t>セット数</t>
  </si>
  <si>
    <t>計</t>
  </si>
  <si>
    <t>金　　額</t>
  </si>
  <si>
    <t>上の段</t>
  </si>
  <si>
    <t>下の段</t>
  </si>
  <si>
    <t>合計枚数／合計金額</t>
  </si>
  <si>
    <t>◆必要な物に枚数を記入</t>
  </si>
  <si>
    <t>区商連記入欄</t>
  </si>
  <si>
    <t>券番号</t>
  </si>
  <si>
    <t>～</t>
  </si>
  <si>
    <t>板橋区商店街振興組合連合会</t>
  </si>
  <si>
    <t xml:space="preserve">◆板橋区商店街連合会　板橋区情報処理センター6Ｆ  ◆電話：３９６２－３８０８　◆ＦＡＸ：３９６２－３８６７  </t>
  </si>
  <si>
    <t>【バラ券の注文】</t>
    <rPh sb="3" eb="4">
      <t>ケン</t>
    </rPh>
    <phoneticPr fontId="3"/>
  </si>
  <si>
    <t>下記アドレスに注文書を添付して送信</t>
    <rPh sb="7" eb="10">
      <t>チュウモンショ</t>
    </rPh>
    <phoneticPr fontId="3"/>
  </si>
  <si>
    <t>◆ご注文はこちらから</t>
    <phoneticPr fontId="3"/>
  </si>
  <si>
    <t>○板橋区内共通商品券は1枚500円です。（消費税は非課税）</t>
    <rPh sb="25" eb="28">
      <t>ヒカゼイ</t>
    </rPh>
    <phoneticPr fontId="3"/>
  </si>
  <si>
    <t>◆お支払方法：数字を記入</t>
    <rPh sb="7" eb="9">
      <t>スウジ</t>
    </rPh>
    <rPh sb="10" eb="12">
      <t>キニュウ</t>
    </rPh>
    <phoneticPr fontId="3"/>
  </si>
  <si>
    <t>　（備考欄）商品券に関するご要望やご不明な点など何でもお書きください。</t>
    <rPh sb="14" eb="16">
      <t>ヨウボウ</t>
    </rPh>
    <rPh sb="18" eb="20">
      <t>フメイ</t>
    </rPh>
    <rPh sb="21" eb="22">
      <t>テン</t>
    </rPh>
    <rPh sb="24" eb="25">
      <t>ナン</t>
    </rPh>
    <phoneticPr fontId="3"/>
  </si>
  <si>
    <t xml:space="preserve"> 記念品</t>
    <phoneticPr fontId="3"/>
  </si>
  <si>
    <t xml:space="preserve"> 板橋区</t>
    <phoneticPr fontId="3"/>
  </si>
  <si>
    <t>●包 装する</t>
    <phoneticPr fontId="3"/>
  </si>
  <si>
    <t>●団体名など</t>
    <rPh sb="1" eb="3">
      <t>ダンタイ</t>
    </rPh>
    <rPh sb="3" eb="4">
      <t>ナ</t>
    </rPh>
    <phoneticPr fontId="3"/>
  </si>
  <si>
    <t>●ご担当者名</t>
    <phoneticPr fontId="3"/>
  </si>
  <si>
    <t>●連絡先電話</t>
    <phoneticPr fontId="3"/>
  </si>
  <si>
    <t>●受取ご希望日</t>
    <rPh sb="1" eb="3">
      <t>ウケトリ</t>
    </rPh>
    <rPh sb="4" eb="6">
      <t>キボウ</t>
    </rPh>
    <rPh sb="6" eb="7">
      <t>ビ</t>
    </rPh>
    <phoneticPr fontId="3"/>
  </si>
  <si>
    <t>長い名称や、2行に表示したい名称の</t>
    <rPh sb="9" eb="11">
      <t>ヒョウジ</t>
    </rPh>
    <rPh sb="14" eb="16">
      <t>メイショウ</t>
    </rPh>
    <phoneticPr fontId="3"/>
  </si>
  <si>
    <t>場合は備考欄にお書きください。</t>
    <rPh sb="0" eb="2">
      <t>バアイ</t>
    </rPh>
    <phoneticPr fontId="3"/>
  </si>
  <si>
    <t>●の し 封 筒</t>
    <phoneticPr fontId="3"/>
  </si>
  <si>
    <t>●の   し   紙</t>
    <phoneticPr fontId="3"/>
  </si>
  <si>
    <t>●ギ フ  ト箱</t>
    <phoneticPr fontId="3"/>
  </si>
  <si>
    <t>※</t>
    <phoneticPr fontId="3"/>
  </si>
  <si>
    <t>名入封筒の枚数が大量の時はお受けできない場合もあります。</t>
    <rPh sb="0" eb="1">
      <t>ナ</t>
    </rPh>
    <rPh sb="1" eb="2">
      <t>イ</t>
    </rPh>
    <rPh sb="2" eb="4">
      <t>フウトウ</t>
    </rPh>
    <rPh sb="5" eb="7">
      <t>マイスウ</t>
    </rPh>
    <rPh sb="8" eb="10">
      <t>タイリョウ</t>
    </rPh>
    <rPh sb="11" eb="12">
      <t>トキ</t>
    </rPh>
    <rPh sb="14" eb="15">
      <t>ウ</t>
    </rPh>
    <rPh sb="20" eb="22">
      <t>バアイ</t>
    </rPh>
    <phoneticPr fontId="3"/>
  </si>
  <si>
    <t>現　　金</t>
    <rPh sb="0" eb="1">
      <t>ゲン</t>
    </rPh>
    <rPh sb="3" eb="4">
      <t>キン</t>
    </rPh>
    <phoneticPr fontId="3"/>
  </si>
  <si>
    <t>公   費　　　　　（区関係）</t>
    <rPh sb="11" eb="12">
      <t>ク</t>
    </rPh>
    <rPh sb="12" eb="14">
      <t>カンケイ</t>
    </rPh>
    <phoneticPr fontId="3"/>
  </si>
  <si>
    <t>※（ギフト箱）は、商品券６０枚以上の場合でお願いしています。</t>
    <rPh sb="5" eb="6">
      <t>ハコ</t>
    </rPh>
    <rPh sb="18" eb="20">
      <t>バアイ</t>
    </rPh>
    <rPh sb="22" eb="23">
      <t>ネガ</t>
    </rPh>
    <phoneticPr fontId="3"/>
  </si>
  <si>
    <t>●取扱店冊子</t>
    <rPh sb="4" eb="6">
      <t>サッシ</t>
    </rPh>
    <phoneticPr fontId="3"/>
  </si>
  <si>
    <t>（見 本）</t>
    <phoneticPr fontId="3"/>
  </si>
  <si>
    <t>◆のし封筒に名前等を入れる場合</t>
    <rPh sb="8" eb="9">
      <t>ナド</t>
    </rPh>
    <phoneticPr fontId="3"/>
  </si>
  <si>
    <t>理事長　木田　孝雄</t>
    <rPh sb="0" eb="3">
      <t>リジチョウ</t>
    </rPh>
    <rPh sb="4" eb="6">
      <t>キダ</t>
    </rPh>
    <rPh sb="7" eb="9">
      <t>タカオ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</si>
</sst>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&quot;円&quot;"/>
    <numFmt numFmtId="178" formatCode="0_);[Red]\(0\)"/>
    <numFmt numFmtId="179" formatCode="0,000&quot;円&quot;"/>
    <numFmt numFmtId="180" formatCode="0_ "/>
    <numFmt numFmtId="181" formatCode="#,###&quot;円&quot;"/>
    <numFmt numFmtId="182" formatCode="0&quot;枚&quot;"/>
    <numFmt numFmtId="183" formatCode="#,###&quot;枚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color indexed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11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177" fontId="0" fillId="0" borderId="3" xfId="0" applyNumberFormat="1" applyFont="1" applyBorder="1" applyAlignment="1" applyProtection="1">
      <alignment horizontal="center" vertical="center" wrapText="1"/>
    </xf>
    <xf numFmtId="183" fontId="0" fillId="0" borderId="3" xfId="0" applyNumberFormat="1" applyFont="1" applyBorder="1" applyAlignment="1" applyProtection="1">
      <alignment horizontal="right" vertical="center" wrapText="1"/>
    </xf>
    <xf numFmtId="181" fontId="0" fillId="0" borderId="3" xfId="0" applyNumberFormat="1" applyFont="1" applyBorder="1" applyAlignment="1" applyProtection="1">
      <alignment horizontal="right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177" fontId="0" fillId="0" borderId="14" xfId="0" applyNumberFormat="1" applyFont="1" applyBorder="1" applyAlignment="1" applyProtection="1">
      <alignment horizontal="center" vertical="center" wrapText="1"/>
    </xf>
    <xf numFmtId="183" fontId="0" fillId="0" borderId="14" xfId="0" applyNumberFormat="1" applyFont="1" applyBorder="1" applyAlignment="1" applyProtection="1">
      <alignment horizontal="right" vertical="center" wrapText="1"/>
    </xf>
    <xf numFmtId="181" fontId="0" fillId="0" borderId="5" xfId="0" applyNumberFormat="1" applyFont="1" applyBorder="1" applyAlignment="1" applyProtection="1">
      <alignment horizontal="right" vertical="center"/>
    </xf>
    <xf numFmtId="183" fontId="0" fillId="0" borderId="15" xfId="0" applyNumberFormat="1" applyFont="1" applyBorder="1" applyAlignment="1" applyProtection="1">
      <alignment horizontal="right" vertical="center" wrapText="1"/>
    </xf>
    <xf numFmtId="181" fontId="0" fillId="0" borderId="15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15" fillId="3" borderId="1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0" fillId="0" borderId="0" xfId="0" applyFont="1" applyProtection="1">
      <alignment vertical="center"/>
      <protection locked="0"/>
    </xf>
    <xf numFmtId="0" fontId="6" fillId="4" borderId="0" xfId="0" applyFont="1" applyFill="1" applyAlignment="1" applyProtection="1">
      <alignment horizontal="right" vertical="center"/>
    </xf>
    <xf numFmtId="178" fontId="0" fillId="4" borderId="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distributed" vertical="center"/>
    </xf>
    <xf numFmtId="0" fontId="7" fillId="0" borderId="35" xfId="0" applyFont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0" fillId="0" borderId="0" xfId="0" applyFont="1" applyAlignment="1" applyProtection="1">
      <alignment horizontal="right" vertical="center" textRotation="255"/>
    </xf>
    <xf numFmtId="177" fontId="0" fillId="4" borderId="2" xfId="0" applyNumberFormat="1" applyFont="1" applyFill="1" applyBorder="1" applyAlignment="1" applyProtection="1">
      <alignment horizontal="center" vertical="center" wrapText="1"/>
    </xf>
    <xf numFmtId="179" fontId="0" fillId="4" borderId="2" xfId="0" applyNumberFormat="1" applyFont="1" applyFill="1" applyBorder="1" applyAlignment="1" applyProtection="1">
      <alignment vertical="center"/>
    </xf>
    <xf numFmtId="182" fontId="0" fillId="4" borderId="2" xfId="0" applyNumberFormat="1" applyFont="1" applyFill="1" applyBorder="1" applyAlignment="1" applyProtection="1">
      <alignment horizontal="center" vertical="center" wrapText="1"/>
    </xf>
    <xf numFmtId="179" fontId="0" fillId="4" borderId="2" xfId="0" applyNumberFormat="1" applyFont="1" applyFill="1" applyBorder="1" applyAlignment="1" applyProtection="1">
      <alignment horizontal="right" vertical="center"/>
    </xf>
    <xf numFmtId="177" fontId="0" fillId="0" borderId="15" xfId="0" applyNumberFormat="1" applyFont="1" applyBorder="1" applyAlignment="1" applyProtection="1">
      <alignment horizontal="center" vertical="center" wrapText="1"/>
    </xf>
    <xf numFmtId="181" fontId="0" fillId="0" borderId="15" xfId="0" applyNumberFormat="1" applyFont="1" applyBorder="1" applyAlignment="1" applyProtection="1">
      <alignment vertical="center"/>
    </xf>
    <xf numFmtId="177" fontId="0" fillId="0" borderId="36" xfId="0" applyNumberFormat="1" applyFont="1" applyBorder="1" applyAlignment="1" applyProtection="1">
      <alignment horizontal="center" vertical="center" wrapText="1"/>
    </xf>
    <xf numFmtId="183" fontId="0" fillId="0" borderId="36" xfId="0" applyNumberFormat="1" applyFont="1" applyBorder="1" applyAlignment="1" applyProtection="1">
      <alignment horizontal="right" vertical="center" wrapText="1"/>
    </xf>
    <xf numFmtId="181" fontId="0" fillId="0" borderId="36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top"/>
    </xf>
    <xf numFmtId="0" fontId="7" fillId="0" borderId="37" xfId="0" applyFont="1" applyBorder="1" applyAlignment="1" applyProtection="1">
      <alignment horizontal="distributed" vertical="center"/>
    </xf>
    <xf numFmtId="180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20" xfId="0" applyNumberFormat="1" applyFont="1" applyFill="1" applyBorder="1" applyAlignment="1" applyProtection="1">
      <alignment horizontal="center" vertical="center" wrapText="1"/>
      <protection locked="0"/>
    </xf>
    <xf numFmtId="180" fontId="0" fillId="5" borderId="21" xfId="0" applyNumberFormat="1" applyFill="1" applyBorder="1" applyAlignment="1" applyProtection="1">
      <alignment horizontal="center" vertical="center"/>
      <protection locked="0"/>
    </xf>
    <xf numFmtId="180" fontId="0" fillId="5" borderId="38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81" fontId="10" fillId="0" borderId="0" xfId="0" applyNumberFormat="1" applyFont="1" applyBorder="1" applyAlignment="1" applyProtection="1">
      <alignment horizontal="right" vertical="center"/>
    </xf>
    <xf numFmtId="38" fontId="1" fillId="0" borderId="0" xfId="2" applyFont="1" applyAlignment="1" applyProtection="1">
      <alignment vertical="center"/>
    </xf>
    <xf numFmtId="0" fontId="10" fillId="0" borderId="0" xfId="0" applyFont="1" applyBorder="1" applyProtection="1">
      <alignment vertical="center"/>
    </xf>
    <xf numFmtId="181" fontId="13" fillId="0" borderId="0" xfId="0" applyNumberFormat="1" applyFont="1" applyBorder="1" applyAlignment="1" applyProtection="1">
      <alignment horizontal="center" vertical="top"/>
    </xf>
    <xf numFmtId="181" fontId="10" fillId="0" borderId="0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0" fillId="5" borderId="17" xfId="0" applyFill="1" applyBorder="1" applyAlignment="1" applyProtection="1">
      <alignment horizontal="left" vertical="center" shrinkToFit="1"/>
      <protection locked="0"/>
    </xf>
    <xf numFmtId="0" fontId="0" fillId="5" borderId="17" xfId="0" applyFont="1" applyFill="1" applyBorder="1" applyAlignment="1" applyProtection="1">
      <alignment horizontal="left" vertical="center" shrinkToFit="1"/>
      <protection locked="0"/>
    </xf>
    <xf numFmtId="0" fontId="0" fillId="5" borderId="24" xfId="0" applyFont="1" applyFill="1" applyBorder="1" applyAlignment="1" applyProtection="1">
      <alignment horizontal="left" vertical="center" shrinkToFit="1"/>
      <protection locked="0"/>
    </xf>
    <xf numFmtId="0" fontId="0" fillId="5" borderId="39" xfId="0" applyFill="1" applyBorder="1" applyAlignment="1" applyProtection="1">
      <alignment horizontal="left" vertical="center" shrinkToFit="1"/>
      <protection locked="0"/>
    </xf>
    <xf numFmtId="0" fontId="0" fillId="5" borderId="39" xfId="0" applyFont="1" applyFill="1" applyBorder="1" applyAlignment="1" applyProtection="1">
      <alignment horizontal="left" vertical="center" shrinkToFit="1"/>
      <protection locked="0"/>
    </xf>
    <xf numFmtId="0" fontId="0" fillId="5" borderId="40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center"/>
    </xf>
    <xf numFmtId="0" fontId="0" fillId="3" borderId="26" xfId="0" applyFont="1" applyFill="1" applyBorder="1" applyAlignment="1" applyProtection="1">
      <alignment horizontal="center" vertical="center" shrinkToFit="1"/>
    </xf>
    <xf numFmtId="0" fontId="0" fillId="3" borderId="25" xfId="0" applyFont="1" applyFill="1" applyBorder="1" applyAlignment="1" applyProtection="1">
      <alignment horizontal="center" vertical="center" shrinkToFit="1"/>
    </xf>
    <xf numFmtId="0" fontId="0" fillId="3" borderId="9" xfId="0" applyFont="1" applyFill="1" applyBorder="1" applyAlignment="1" applyProtection="1">
      <alignment horizontal="center" vertical="center" shrinkToFit="1"/>
    </xf>
    <xf numFmtId="0" fontId="16" fillId="3" borderId="12" xfId="0" applyFont="1" applyFill="1" applyBorder="1" applyAlignment="1" applyProtection="1">
      <alignment horizontal="center" vertical="center" shrinkToFit="1"/>
    </xf>
    <xf numFmtId="0" fontId="16" fillId="3" borderId="27" xfId="0" applyFont="1" applyFill="1" applyBorder="1" applyAlignment="1" applyProtection="1">
      <alignment horizontal="center" vertical="center" shrinkToFit="1"/>
    </xf>
    <xf numFmtId="0" fontId="16" fillId="3" borderId="13" xfId="0" applyFont="1" applyFill="1" applyBorder="1" applyAlignment="1" applyProtection="1">
      <alignment horizontal="center" vertical="center" shrinkToFit="1"/>
    </xf>
    <xf numFmtId="181" fontId="14" fillId="0" borderId="4" xfId="0" applyNumberFormat="1" applyFont="1" applyBorder="1" applyAlignment="1" applyProtection="1">
      <alignment horizontal="center" vertical="center" textRotation="255" shrinkToFi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top" textRotation="255"/>
    </xf>
    <xf numFmtId="0" fontId="7" fillId="2" borderId="0" xfId="0" applyFont="1" applyFill="1" applyBorder="1" applyAlignment="1" applyProtection="1">
      <alignment horizontal="center" vertical="top" textRotation="255"/>
    </xf>
    <xf numFmtId="0" fontId="13" fillId="0" borderId="11" xfId="0" applyFont="1" applyBorder="1" applyAlignment="1" applyProtection="1">
      <alignment horizontal="right" vertical="top" textRotation="255" wrapText="1"/>
    </xf>
    <xf numFmtId="181" fontId="13" fillId="5" borderId="2" xfId="0" applyNumberFormat="1" applyFont="1" applyFill="1" applyBorder="1" applyAlignment="1" applyProtection="1">
      <alignment horizontal="center" vertical="top" textRotation="255" shrinkToFit="1"/>
      <protection locked="0"/>
    </xf>
    <xf numFmtId="181" fontId="13" fillId="5" borderId="14" xfId="0" applyNumberFormat="1" applyFont="1" applyFill="1" applyBorder="1" applyAlignment="1" applyProtection="1">
      <alignment horizontal="center" vertical="top" textRotation="255" shrinkToFit="1"/>
      <protection locked="0"/>
    </xf>
    <xf numFmtId="181" fontId="13" fillId="5" borderId="5" xfId="0" applyNumberFormat="1" applyFont="1" applyFill="1" applyBorder="1" applyAlignment="1" applyProtection="1">
      <alignment horizontal="center" vertical="top" textRotation="255" shrinkToFit="1"/>
      <protection locked="0"/>
    </xf>
    <xf numFmtId="0" fontId="7" fillId="2" borderId="27" xfId="0" applyFont="1" applyFill="1" applyBorder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horizontal="center" vertical="top" textRotation="255" wrapText="1"/>
    </xf>
    <xf numFmtId="182" fontId="7" fillId="0" borderId="28" xfId="0" applyNumberFormat="1" applyFont="1" applyBorder="1" applyAlignment="1" applyProtection="1">
      <alignment horizontal="center" vertical="center" wrapText="1"/>
    </xf>
    <xf numFmtId="182" fontId="7" fillId="0" borderId="29" xfId="0" applyNumberFormat="1" applyFont="1" applyBorder="1" applyAlignment="1" applyProtection="1">
      <alignment horizontal="center" vertical="center" wrapText="1"/>
    </xf>
    <xf numFmtId="182" fontId="7" fillId="0" borderId="30" xfId="0" applyNumberFormat="1" applyFont="1" applyBorder="1" applyAlignment="1" applyProtection="1">
      <alignment horizontal="center" vertical="center" wrapText="1"/>
    </xf>
    <xf numFmtId="182" fontId="7" fillId="0" borderId="25" xfId="0" applyNumberFormat="1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</xf>
    <xf numFmtId="0" fontId="7" fillId="0" borderId="9" xfId="0" applyFont="1" applyBorder="1" applyAlignment="1" applyProtection="1">
      <alignment horizontal="left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27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center" wrapText="1"/>
    </xf>
    <xf numFmtId="0" fontId="0" fillId="5" borderId="2" xfId="0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176" fontId="0" fillId="5" borderId="5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7" fillId="0" borderId="33" xfId="0" applyFont="1" applyBorder="1" applyAlignment="1" applyProtection="1">
      <alignment vertical="center" shrinkToFit="1"/>
    </xf>
    <xf numFmtId="0" fontId="17" fillId="0" borderId="7" xfId="0" applyFont="1" applyBorder="1" applyAlignment="1" applyProtection="1">
      <alignment vertical="center" shrinkToFit="1"/>
    </xf>
    <xf numFmtId="0" fontId="17" fillId="0" borderId="34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7" fillId="0" borderId="7" xfId="0" applyFont="1" applyBorder="1" applyProtection="1">
      <alignment vertical="center"/>
    </xf>
    <xf numFmtId="0" fontId="19" fillId="0" borderId="7" xfId="1" applyFont="1" applyBorder="1" applyAlignment="1" applyProtection="1">
      <alignment horizontal="center" vertical="center"/>
    </xf>
    <xf numFmtId="0" fontId="4" fillId="0" borderId="7" xfId="0" applyFont="1" applyBorder="1" applyProtection="1">
      <alignment vertical="center"/>
    </xf>
    <xf numFmtId="0" fontId="4" fillId="0" borderId="34" xfId="0" applyFont="1" applyBorder="1" applyProtection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038725" y="5019675"/>
          <a:ext cx="7620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17</xdr:row>
      <xdr:rowOff>28575</xdr:rowOff>
    </xdr:from>
    <xdr:to>
      <xdr:col>9</xdr:col>
      <xdr:colOff>104775</xdr:colOff>
      <xdr:row>17</xdr:row>
      <xdr:rowOff>266700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438775" y="5019675"/>
          <a:ext cx="257175" cy="2381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17</xdr:row>
      <xdr:rowOff>47625</xdr:rowOff>
    </xdr:from>
    <xdr:to>
      <xdr:col>8</xdr:col>
      <xdr:colOff>95250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14925" y="5038725"/>
          <a:ext cx="219075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16</xdr:row>
      <xdr:rowOff>190500</xdr:rowOff>
    </xdr:from>
    <xdr:to>
      <xdr:col>8</xdr:col>
      <xdr:colOff>152400</xdr:colOff>
      <xdr:row>17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 rot="1106096" flipV="1">
          <a:off x="5200650" y="4905375"/>
          <a:ext cx="190500" cy="857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16</xdr:row>
      <xdr:rowOff>190500</xdr:rowOff>
    </xdr:from>
    <xdr:to>
      <xdr:col>9</xdr:col>
      <xdr:colOff>47625</xdr:colOff>
      <xdr:row>17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 rot="20624388" flipV="1">
          <a:off x="5438775" y="4905375"/>
          <a:ext cx="200025" cy="857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28575</xdr:rowOff>
    </xdr:from>
    <xdr:to>
      <xdr:col>10</xdr:col>
      <xdr:colOff>9525</xdr:colOff>
      <xdr:row>17</xdr:row>
      <xdr:rowOff>38100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5038725" y="5019675"/>
          <a:ext cx="7620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17</xdr:row>
      <xdr:rowOff>28575</xdr:rowOff>
    </xdr:from>
    <xdr:to>
      <xdr:col>9</xdr:col>
      <xdr:colOff>104775</xdr:colOff>
      <xdr:row>17</xdr:row>
      <xdr:rowOff>266700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438775" y="5019675"/>
          <a:ext cx="257175" cy="2381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17</xdr:row>
      <xdr:rowOff>47625</xdr:rowOff>
    </xdr:from>
    <xdr:to>
      <xdr:col>8</xdr:col>
      <xdr:colOff>95250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5114925" y="5038725"/>
          <a:ext cx="219075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180975</xdr:colOff>
      <xdr:row>17</xdr:row>
      <xdr:rowOff>57150</xdr:rowOff>
    </xdr:to>
    <xdr:sp macro="" textlink="">
      <xdr:nvSpPr>
        <xdr:cNvPr id="11" name="Rectangle 4"/>
        <xdr:cNvSpPr>
          <a:spLocks noChangeArrowheads="1"/>
        </xdr:cNvSpPr>
      </xdr:nvSpPr>
      <xdr:spPr bwMode="auto">
        <a:xfrm>
          <a:off x="5391150" y="4991100"/>
          <a:ext cx="2857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16</xdr:row>
      <xdr:rowOff>190500</xdr:rowOff>
    </xdr:from>
    <xdr:to>
      <xdr:col>8</xdr:col>
      <xdr:colOff>152400</xdr:colOff>
      <xdr:row>17</xdr:row>
      <xdr:rowOff>0</xdr:rowOff>
    </xdr:to>
    <xdr:sp macro="" textlink="">
      <xdr:nvSpPr>
        <xdr:cNvPr id="12" name="Oval 5"/>
        <xdr:cNvSpPr>
          <a:spLocks noChangeArrowheads="1"/>
        </xdr:cNvSpPr>
      </xdr:nvSpPr>
      <xdr:spPr bwMode="auto">
        <a:xfrm rot="1106096" flipV="1">
          <a:off x="5200650" y="4905375"/>
          <a:ext cx="190500" cy="857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16</xdr:row>
      <xdr:rowOff>190500</xdr:rowOff>
    </xdr:from>
    <xdr:to>
      <xdr:col>9</xdr:col>
      <xdr:colOff>47625</xdr:colOff>
      <xdr:row>17</xdr:row>
      <xdr:rowOff>0</xdr:rowOff>
    </xdr:to>
    <xdr:sp macro="" textlink="">
      <xdr:nvSpPr>
        <xdr:cNvPr id="13" name="Oval 6"/>
        <xdr:cNvSpPr>
          <a:spLocks noChangeArrowheads="1"/>
        </xdr:cNvSpPr>
      </xdr:nvSpPr>
      <xdr:spPr bwMode="auto">
        <a:xfrm rot="20624388" flipV="1">
          <a:off x="5438775" y="4905375"/>
          <a:ext cx="200025" cy="85725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-shor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abSelected="1" view="pageBreakPreview" topLeftCell="A4" zoomScale="75" zoomScaleNormal="75" zoomScaleSheetLayoutView="75" workbookViewId="0">
      <selection activeCell="C12" sqref="C12"/>
    </sheetView>
  </sheetViews>
  <sheetFormatPr defaultRowHeight="13.5" x14ac:dyDescent="0.15"/>
  <cols>
    <col min="1" max="1" width="5.375" style="1" customWidth="1"/>
    <col min="2" max="2" width="13.625" style="1" customWidth="1"/>
    <col min="3" max="3" width="9.625" style="1" customWidth="1"/>
    <col min="4" max="5" width="10.625" style="1" customWidth="1"/>
    <col min="6" max="6" width="11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2.125" style="1" customWidth="1"/>
    <col min="12" max="12" width="5.125" style="1" customWidth="1"/>
    <col min="13" max="13" width="2.125" style="1" customWidth="1"/>
    <col min="14" max="14" width="5.125" style="1" customWidth="1"/>
    <col min="15" max="15" width="4.625" style="1" customWidth="1"/>
    <col min="16" max="16" width="1.625" style="1" customWidth="1"/>
  </cols>
  <sheetData>
    <row r="1" spans="1:21" s="1" customFormat="1" ht="19.5" customHeight="1" x14ac:dyDescent="0.15">
      <c r="A1" s="131" t="s">
        <v>0</v>
      </c>
      <c r="B1" s="131"/>
      <c r="C1" s="131"/>
      <c r="D1" s="131"/>
      <c r="E1" s="131"/>
      <c r="F1" s="131"/>
      <c r="G1" s="62"/>
      <c r="H1" s="63"/>
      <c r="I1" s="63"/>
      <c r="J1" s="63"/>
      <c r="K1" s="63"/>
      <c r="L1" s="132">
        <f ca="1">TODAY()</f>
        <v>43704</v>
      </c>
      <c r="M1" s="132"/>
      <c r="N1" s="132"/>
      <c r="O1" s="132"/>
      <c r="P1" s="63"/>
    </row>
    <row r="2" spans="1:21" s="1" customFormat="1" ht="30" customHeight="1" x14ac:dyDescent="0.15">
      <c r="A2" s="131"/>
      <c r="B2" s="131"/>
      <c r="C2" s="131"/>
      <c r="D2" s="131"/>
      <c r="E2" s="131"/>
      <c r="F2" s="131"/>
      <c r="G2" s="63"/>
      <c r="H2" s="63"/>
      <c r="I2" s="133" t="s">
        <v>23</v>
      </c>
      <c r="J2" s="133"/>
      <c r="K2" s="133"/>
      <c r="L2" s="133"/>
      <c r="M2" s="133"/>
      <c r="N2" s="133"/>
      <c r="O2" s="133"/>
      <c r="P2" s="63"/>
    </row>
    <row r="3" spans="1:21" s="1" customFormat="1" ht="20.100000000000001" customHeight="1" x14ac:dyDescent="0.15">
      <c r="A3" s="63"/>
      <c r="B3" s="2" t="s">
        <v>24</v>
      </c>
      <c r="C3" s="2"/>
      <c r="D3" s="2"/>
      <c r="E3" s="2"/>
      <c r="F3" s="3"/>
      <c r="G3" s="63"/>
      <c r="H3" s="63"/>
      <c r="I3" s="134" t="s">
        <v>22</v>
      </c>
      <c r="J3" s="135"/>
      <c r="K3" s="135"/>
      <c r="L3" s="135"/>
      <c r="M3" s="135"/>
      <c r="N3" s="135"/>
      <c r="O3" s="136"/>
      <c r="P3" s="63"/>
    </row>
    <row r="4" spans="1:21" s="1" customFormat="1" ht="24.95" customHeight="1" x14ac:dyDescent="0.15">
      <c r="A4" s="63"/>
      <c r="B4" s="63"/>
      <c r="C4" s="137" t="s">
        <v>1</v>
      </c>
      <c r="D4" s="137"/>
      <c r="E4" s="137"/>
      <c r="F4" s="137"/>
      <c r="G4" s="63"/>
      <c r="H4" s="63"/>
      <c r="I4" s="138" t="s">
        <v>2</v>
      </c>
      <c r="J4" s="139"/>
      <c r="K4" s="140" t="s">
        <v>3</v>
      </c>
      <c r="L4" s="141"/>
      <c r="M4" s="141"/>
      <c r="N4" s="141"/>
      <c r="O4" s="142"/>
      <c r="P4" s="4"/>
      <c r="Q4" s="5"/>
      <c r="R4" s="5"/>
      <c r="S4" s="5"/>
      <c r="T4" s="5"/>
      <c r="U4" s="5"/>
    </row>
    <row r="5" spans="1:21" s="1" customFormat="1" ht="25.5" customHeight="1" x14ac:dyDescent="0.15">
      <c r="A5" s="63"/>
      <c r="B5" s="6" t="s">
        <v>30</v>
      </c>
      <c r="C5" s="121"/>
      <c r="D5" s="121"/>
      <c r="E5" s="121"/>
      <c r="F5" s="121"/>
      <c r="G5" s="63"/>
      <c r="H5" s="64"/>
      <c r="I5" s="63"/>
      <c r="J5" s="63"/>
      <c r="K5" s="63"/>
      <c r="L5" s="63"/>
      <c r="M5" s="63"/>
      <c r="N5" s="63"/>
      <c r="O5" s="63"/>
      <c r="P5" s="63"/>
    </row>
    <row r="6" spans="1:21" s="1" customFormat="1" ht="25.5" customHeight="1" x14ac:dyDescent="0.15">
      <c r="A6" s="63"/>
      <c r="B6" s="7" t="s">
        <v>31</v>
      </c>
      <c r="C6" s="122"/>
      <c r="D6" s="122"/>
      <c r="E6" s="122"/>
      <c r="F6" s="122"/>
      <c r="G6" s="63"/>
      <c r="H6" s="63"/>
      <c r="I6" s="63"/>
      <c r="J6" s="123" t="s">
        <v>25</v>
      </c>
      <c r="K6" s="123"/>
      <c r="L6" s="123"/>
      <c r="M6" s="123"/>
      <c r="N6" s="123"/>
      <c r="O6" s="123"/>
      <c r="P6" s="123"/>
    </row>
    <row r="7" spans="1:21" s="1" customFormat="1" ht="25.5" customHeight="1" x14ac:dyDescent="0.15">
      <c r="A7" s="63"/>
      <c r="B7" s="8" t="s">
        <v>32</v>
      </c>
      <c r="C7" s="122"/>
      <c r="D7" s="122"/>
      <c r="E7" s="122"/>
      <c r="F7" s="122"/>
      <c r="G7" s="63"/>
      <c r="H7" s="63"/>
      <c r="I7" s="63"/>
      <c r="J7" s="124"/>
      <c r="K7" s="125"/>
      <c r="L7" s="9">
        <v>1</v>
      </c>
      <c r="M7" s="128" t="s">
        <v>42</v>
      </c>
      <c r="N7" s="128"/>
      <c r="O7" s="128"/>
      <c r="P7" s="63"/>
    </row>
    <row r="8" spans="1:21" s="1" customFormat="1" ht="25.5" customHeight="1" x14ac:dyDescent="0.15">
      <c r="A8" s="63"/>
      <c r="B8" s="10" t="s">
        <v>33</v>
      </c>
      <c r="C8" s="129"/>
      <c r="D8" s="129"/>
      <c r="E8" s="129"/>
      <c r="F8" s="129"/>
      <c r="G8" s="65"/>
      <c r="H8" s="63"/>
      <c r="I8" s="63"/>
      <c r="J8" s="126"/>
      <c r="K8" s="127"/>
      <c r="L8" s="9">
        <v>2</v>
      </c>
      <c r="M8" s="130" t="s">
        <v>41</v>
      </c>
      <c r="N8" s="130"/>
      <c r="O8" s="130"/>
      <c r="P8" s="63"/>
    </row>
    <row r="9" spans="1:21" s="11" customFormat="1" ht="30" customHeight="1" x14ac:dyDescent="0.15">
      <c r="A9" s="66"/>
      <c r="B9" s="112" t="s">
        <v>21</v>
      </c>
      <c r="C9" s="112"/>
      <c r="D9" s="66"/>
      <c r="E9" s="66"/>
      <c r="F9" s="66"/>
      <c r="G9" s="66"/>
      <c r="H9" s="67"/>
      <c r="I9" s="67"/>
      <c r="J9" s="67"/>
      <c r="K9" s="67"/>
      <c r="L9" s="67"/>
      <c r="M9" s="67"/>
      <c r="N9" s="67"/>
      <c r="O9" s="67"/>
      <c r="P9" s="66"/>
    </row>
    <row r="10" spans="1:21" s="12" customFormat="1" ht="15" customHeight="1" x14ac:dyDescent="0.15">
      <c r="A10" s="68"/>
      <c r="B10" s="13" t="s">
        <v>4</v>
      </c>
      <c r="C10" s="13" t="s">
        <v>5</v>
      </c>
      <c r="D10" s="13" t="s">
        <v>6</v>
      </c>
      <c r="E10" s="66"/>
      <c r="F10" s="68"/>
      <c r="G10" s="68"/>
      <c r="H10" s="113" t="s">
        <v>46</v>
      </c>
      <c r="I10" s="113"/>
      <c r="J10" s="113"/>
      <c r="K10" s="113"/>
      <c r="L10" s="113"/>
      <c r="M10" s="113"/>
      <c r="N10" s="113"/>
      <c r="O10" s="113"/>
      <c r="P10" s="68"/>
    </row>
    <row r="11" spans="1:21" s="12" customFormat="1" ht="21" customHeight="1" thickBot="1" x14ac:dyDescent="0.2">
      <c r="A11" s="37" t="s">
        <v>7</v>
      </c>
      <c r="B11" s="43">
        <v>500</v>
      </c>
      <c r="C11" s="38">
        <v>100</v>
      </c>
      <c r="D11" s="44">
        <f>C11*B11</f>
        <v>50000</v>
      </c>
      <c r="E11" s="66"/>
      <c r="F11" s="68"/>
      <c r="G11" s="68"/>
      <c r="H11" s="114" t="s">
        <v>34</v>
      </c>
      <c r="I11" s="115"/>
      <c r="J11" s="115"/>
      <c r="K11" s="115"/>
      <c r="L11" s="115"/>
      <c r="M11" s="115"/>
      <c r="N11" s="115"/>
      <c r="O11" s="116"/>
      <c r="P11" s="68"/>
    </row>
    <row r="12" spans="1:21" s="12" customFormat="1" ht="21.95" customHeight="1" thickTop="1" x14ac:dyDescent="0.15">
      <c r="A12" s="69"/>
      <c r="B12" s="47">
        <v>500</v>
      </c>
      <c r="C12" s="54"/>
      <c r="D12" s="48">
        <f>C12*500</f>
        <v>0</v>
      </c>
      <c r="E12" s="66"/>
      <c r="F12" s="68"/>
      <c r="G12" s="68"/>
      <c r="H12" s="117" t="s">
        <v>35</v>
      </c>
      <c r="I12" s="118"/>
      <c r="J12" s="118"/>
      <c r="K12" s="118"/>
      <c r="L12" s="118"/>
      <c r="M12" s="118"/>
      <c r="N12" s="118"/>
      <c r="O12" s="119"/>
      <c r="P12" s="68"/>
    </row>
    <row r="13" spans="1:21" s="11" customFormat="1" ht="30" customHeight="1" x14ac:dyDescent="0.15">
      <c r="A13" s="66"/>
      <c r="B13" s="112" t="s">
        <v>8</v>
      </c>
      <c r="C13" s="112"/>
      <c r="D13" s="70"/>
      <c r="E13" s="71"/>
      <c r="F13" s="66"/>
      <c r="G13" s="70"/>
      <c r="H13" s="120" t="s">
        <v>45</v>
      </c>
      <c r="I13" s="120"/>
      <c r="J13" s="120"/>
      <c r="K13" s="70"/>
      <c r="L13" s="66"/>
      <c r="M13" s="70"/>
      <c r="N13" s="66"/>
      <c r="O13" s="66"/>
      <c r="P13" s="66"/>
    </row>
    <row r="14" spans="1:21" s="12" customFormat="1" ht="15" customHeight="1" x14ac:dyDescent="0.15">
      <c r="A14" s="68"/>
      <c r="B14" s="13" t="s">
        <v>4</v>
      </c>
      <c r="C14" s="13" t="s">
        <v>5</v>
      </c>
      <c r="D14" s="13" t="s">
        <v>9</v>
      </c>
      <c r="E14" s="13" t="s">
        <v>10</v>
      </c>
      <c r="F14" s="13" t="s">
        <v>11</v>
      </c>
      <c r="G14" s="70"/>
      <c r="H14" s="14"/>
      <c r="I14" s="15"/>
      <c r="J14" s="16"/>
      <c r="K14" s="70"/>
      <c r="L14" s="92" t="s">
        <v>12</v>
      </c>
      <c r="M14" s="70"/>
      <c r="N14" s="92" t="s">
        <v>13</v>
      </c>
      <c r="O14" s="42" t="s">
        <v>39</v>
      </c>
      <c r="P14" s="68"/>
    </row>
    <row r="15" spans="1:21" s="12" customFormat="1" ht="21" customHeight="1" thickBot="1" x14ac:dyDescent="0.2">
      <c r="A15" s="37" t="s">
        <v>7</v>
      </c>
      <c r="B15" s="43">
        <v>500</v>
      </c>
      <c r="C15" s="38">
        <v>10</v>
      </c>
      <c r="D15" s="38">
        <v>5</v>
      </c>
      <c r="E15" s="45">
        <f t="shared" ref="E15:E25" si="0">C15*D15</f>
        <v>50</v>
      </c>
      <c r="F15" s="46">
        <f t="shared" ref="F15:F25" si="1">B15*E15</f>
        <v>25000</v>
      </c>
      <c r="G15" s="70"/>
      <c r="H15" s="93"/>
      <c r="I15" s="95" t="s">
        <v>27</v>
      </c>
      <c r="J15" s="17"/>
      <c r="K15" s="70"/>
      <c r="L15" s="92"/>
      <c r="M15" s="73"/>
      <c r="N15" s="92"/>
      <c r="O15" s="97" t="s">
        <v>40</v>
      </c>
      <c r="P15" s="68"/>
    </row>
    <row r="16" spans="1:21" s="12" customFormat="1" ht="21.95" customHeight="1" thickTop="1" x14ac:dyDescent="0.15">
      <c r="A16" s="68"/>
      <c r="B16" s="49">
        <v>500</v>
      </c>
      <c r="C16" s="55"/>
      <c r="D16" s="55"/>
      <c r="E16" s="50">
        <f t="shared" si="0"/>
        <v>0</v>
      </c>
      <c r="F16" s="51">
        <f t="shared" si="1"/>
        <v>0</v>
      </c>
      <c r="G16" s="70"/>
      <c r="H16" s="94"/>
      <c r="I16" s="96"/>
      <c r="J16" s="18"/>
      <c r="K16" s="70"/>
      <c r="L16" s="98"/>
      <c r="M16" s="73"/>
      <c r="N16" s="98"/>
      <c r="O16" s="97"/>
      <c r="P16" s="68"/>
    </row>
    <row r="17" spans="1:19" s="12" customFormat="1" ht="21.95" customHeight="1" x14ac:dyDescent="0.15">
      <c r="A17" s="68"/>
      <c r="B17" s="19">
        <v>500</v>
      </c>
      <c r="C17" s="56"/>
      <c r="D17" s="56"/>
      <c r="E17" s="20">
        <f t="shared" si="0"/>
        <v>0</v>
      </c>
      <c r="F17" s="21">
        <f t="shared" si="1"/>
        <v>0</v>
      </c>
      <c r="G17" s="70"/>
      <c r="H17" s="94"/>
      <c r="I17" s="96"/>
      <c r="J17" s="18"/>
      <c r="K17" s="70"/>
      <c r="L17" s="99"/>
      <c r="M17" s="73"/>
      <c r="N17" s="99"/>
      <c r="O17" s="97"/>
      <c r="P17" s="68"/>
    </row>
    <row r="18" spans="1:19" s="12" customFormat="1" ht="21.95" customHeight="1" x14ac:dyDescent="0.15">
      <c r="A18" s="68"/>
      <c r="B18" s="19">
        <v>500</v>
      </c>
      <c r="C18" s="56"/>
      <c r="D18" s="56"/>
      <c r="E18" s="20">
        <f t="shared" si="0"/>
        <v>0</v>
      </c>
      <c r="F18" s="21">
        <f t="shared" si="1"/>
        <v>0</v>
      </c>
      <c r="G18" s="70"/>
      <c r="H18" s="22"/>
      <c r="I18" s="96" t="s">
        <v>28</v>
      </c>
      <c r="J18" s="18"/>
      <c r="K18" s="70"/>
      <c r="L18" s="99"/>
      <c r="M18" s="73"/>
      <c r="N18" s="99"/>
      <c r="O18" s="97"/>
      <c r="P18" s="68"/>
    </row>
    <row r="19" spans="1:19" s="12" customFormat="1" ht="21.95" customHeight="1" x14ac:dyDescent="0.15">
      <c r="A19" s="68"/>
      <c r="B19" s="19">
        <v>500</v>
      </c>
      <c r="C19" s="56"/>
      <c r="D19" s="56"/>
      <c r="E19" s="20">
        <f t="shared" si="0"/>
        <v>0</v>
      </c>
      <c r="F19" s="21">
        <f t="shared" si="1"/>
        <v>0</v>
      </c>
      <c r="G19" s="70"/>
      <c r="H19" s="22"/>
      <c r="I19" s="96"/>
      <c r="J19" s="18"/>
      <c r="K19" s="70"/>
      <c r="L19" s="99"/>
      <c r="M19" s="73"/>
      <c r="N19" s="99"/>
      <c r="O19" s="97"/>
      <c r="P19" s="68"/>
    </row>
    <row r="20" spans="1:19" s="12" customFormat="1" ht="21.95" customHeight="1" x14ac:dyDescent="0.15">
      <c r="A20" s="68"/>
      <c r="B20" s="19">
        <v>500</v>
      </c>
      <c r="C20" s="56"/>
      <c r="D20" s="56"/>
      <c r="E20" s="20">
        <f t="shared" si="0"/>
        <v>0</v>
      </c>
      <c r="F20" s="21">
        <f t="shared" si="1"/>
        <v>0</v>
      </c>
      <c r="G20" s="70"/>
      <c r="H20" s="22"/>
      <c r="I20" s="96"/>
      <c r="J20" s="18"/>
      <c r="K20" s="70"/>
      <c r="L20" s="99"/>
      <c r="M20" s="73"/>
      <c r="N20" s="99"/>
      <c r="O20" s="97"/>
      <c r="P20" s="68"/>
    </row>
    <row r="21" spans="1:19" s="12" customFormat="1" ht="21.95" customHeight="1" x14ac:dyDescent="0.15">
      <c r="A21" s="68"/>
      <c r="B21" s="19">
        <v>500</v>
      </c>
      <c r="C21" s="57"/>
      <c r="D21" s="58"/>
      <c r="E21" s="20">
        <f t="shared" si="0"/>
        <v>0</v>
      </c>
      <c r="F21" s="21">
        <f t="shared" si="1"/>
        <v>0</v>
      </c>
      <c r="G21" s="70"/>
      <c r="H21" s="23"/>
      <c r="I21" s="101"/>
      <c r="J21" s="24"/>
      <c r="K21" s="70"/>
      <c r="L21" s="99"/>
      <c r="M21" s="73"/>
      <c r="N21" s="99"/>
      <c r="O21" s="97"/>
      <c r="P21" s="68"/>
    </row>
    <row r="22" spans="1:19" s="12" customFormat="1" ht="21.95" customHeight="1" x14ac:dyDescent="0.15">
      <c r="A22" s="68"/>
      <c r="B22" s="19">
        <v>500</v>
      </c>
      <c r="C22" s="56"/>
      <c r="D22" s="56"/>
      <c r="E22" s="20">
        <f t="shared" si="0"/>
        <v>0</v>
      </c>
      <c r="F22" s="21">
        <f t="shared" si="1"/>
        <v>0</v>
      </c>
      <c r="G22" s="72"/>
      <c r="H22" s="72"/>
      <c r="I22" s="72"/>
      <c r="J22" s="72"/>
      <c r="K22" s="72"/>
      <c r="L22" s="99"/>
      <c r="M22" s="74"/>
      <c r="N22" s="99"/>
      <c r="O22" s="97"/>
      <c r="P22" s="68"/>
    </row>
    <row r="23" spans="1:19" s="12" customFormat="1" ht="21.95" customHeight="1" x14ac:dyDescent="0.15">
      <c r="A23" s="68"/>
      <c r="B23" s="19">
        <v>500</v>
      </c>
      <c r="C23" s="56"/>
      <c r="D23" s="56"/>
      <c r="E23" s="20">
        <f t="shared" si="0"/>
        <v>0</v>
      </c>
      <c r="F23" s="21">
        <f t="shared" si="1"/>
        <v>0</v>
      </c>
      <c r="G23" s="72"/>
      <c r="H23" s="102"/>
      <c r="I23" s="102"/>
      <c r="J23" s="102"/>
      <c r="K23" s="63"/>
      <c r="L23" s="99"/>
      <c r="M23" s="74"/>
      <c r="N23" s="99"/>
      <c r="O23" s="97"/>
      <c r="P23" s="68"/>
    </row>
    <row r="24" spans="1:19" s="12" customFormat="1" ht="21.95" customHeight="1" x14ac:dyDescent="0.15">
      <c r="A24" s="68"/>
      <c r="B24" s="19">
        <v>500</v>
      </c>
      <c r="C24" s="57"/>
      <c r="D24" s="57"/>
      <c r="E24" s="20">
        <f t="shared" si="0"/>
        <v>0</v>
      </c>
      <c r="F24" s="21">
        <f t="shared" si="1"/>
        <v>0</v>
      </c>
      <c r="G24" s="72"/>
      <c r="H24" s="102"/>
      <c r="I24" s="102"/>
      <c r="J24" s="102"/>
      <c r="K24" s="63"/>
      <c r="L24" s="99"/>
      <c r="M24" s="74"/>
      <c r="N24" s="99"/>
      <c r="O24" s="97"/>
      <c r="P24" s="68"/>
    </row>
    <row r="25" spans="1:19" s="12" customFormat="1" ht="21.95" customHeight="1" thickBot="1" x14ac:dyDescent="0.2">
      <c r="A25" s="68"/>
      <c r="B25" s="25">
        <v>500</v>
      </c>
      <c r="C25" s="59"/>
      <c r="D25" s="59"/>
      <c r="E25" s="26">
        <f t="shared" si="0"/>
        <v>0</v>
      </c>
      <c r="F25" s="27">
        <f t="shared" si="1"/>
        <v>0</v>
      </c>
      <c r="G25" s="72"/>
      <c r="H25" s="102"/>
      <c r="I25" s="102"/>
      <c r="J25" s="102"/>
      <c r="K25" s="63"/>
      <c r="L25" s="99"/>
      <c r="M25" s="63"/>
      <c r="N25" s="99"/>
      <c r="O25" s="97"/>
      <c r="P25" s="68"/>
    </row>
    <row r="26" spans="1:19" s="12" customFormat="1" ht="21.95" customHeight="1" thickTop="1" x14ac:dyDescent="0.15">
      <c r="A26" s="68"/>
      <c r="B26" s="103" t="s">
        <v>14</v>
      </c>
      <c r="C26" s="104"/>
      <c r="D26" s="105"/>
      <c r="E26" s="28">
        <f>SUM(E16:E25)</f>
        <v>0</v>
      </c>
      <c r="F26" s="29">
        <f>SUM(F16:F25)</f>
        <v>0</v>
      </c>
      <c r="G26" s="72"/>
      <c r="H26" s="102"/>
      <c r="I26" s="102"/>
      <c r="J26" s="102"/>
      <c r="K26" s="63"/>
      <c r="L26" s="100"/>
      <c r="M26" s="63"/>
      <c r="N26" s="100"/>
      <c r="O26" s="97"/>
      <c r="P26" s="68"/>
    </row>
    <row r="27" spans="1:19" s="12" customFormat="1" ht="18" customHeight="1" x14ac:dyDescent="0.15">
      <c r="A27" s="68"/>
      <c r="B27" s="106"/>
      <c r="C27" s="106"/>
      <c r="D27" s="106"/>
      <c r="E27" s="106"/>
      <c r="F27" s="106"/>
      <c r="G27" s="72"/>
      <c r="H27" s="102"/>
      <c r="I27" s="102"/>
      <c r="J27" s="102"/>
      <c r="K27" s="63"/>
      <c r="L27" s="63"/>
      <c r="M27" s="63"/>
      <c r="N27" s="63"/>
      <c r="O27" s="63"/>
      <c r="P27" s="68"/>
      <c r="Q27" s="30"/>
      <c r="R27" s="30"/>
      <c r="S27" s="30"/>
    </row>
    <row r="28" spans="1:19" s="1" customFormat="1" ht="15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9" s="1" customFormat="1" ht="21.95" customHeight="1" x14ac:dyDescent="0.15">
      <c r="A29" s="75"/>
      <c r="B29" s="107" t="s">
        <v>15</v>
      </c>
      <c r="C29" s="108"/>
      <c r="D29" s="109" t="s">
        <v>26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63"/>
    </row>
    <row r="30" spans="1:19" s="1" customFormat="1" ht="21.95" customHeight="1" x14ac:dyDescent="0.15">
      <c r="A30" s="75"/>
      <c r="B30" s="39" t="s">
        <v>44</v>
      </c>
      <c r="C30" s="60"/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63"/>
    </row>
    <row r="31" spans="1:19" s="1" customFormat="1" ht="21.95" customHeight="1" x14ac:dyDescent="0.15">
      <c r="A31" s="75"/>
      <c r="B31" s="40" t="s">
        <v>36</v>
      </c>
      <c r="C31" s="60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63"/>
    </row>
    <row r="32" spans="1:19" s="1" customFormat="1" ht="21.95" customHeight="1" x14ac:dyDescent="0.15">
      <c r="A32" s="75"/>
      <c r="B32" s="41" t="s">
        <v>37</v>
      </c>
      <c r="C32" s="60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63"/>
    </row>
    <row r="33" spans="1:16" s="1" customFormat="1" ht="21.95" customHeight="1" x14ac:dyDescent="0.15">
      <c r="A33" s="75"/>
      <c r="B33" s="41" t="s">
        <v>38</v>
      </c>
      <c r="C33" s="60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  <c r="P33" s="63"/>
    </row>
    <row r="34" spans="1:16" s="1" customFormat="1" ht="21.95" customHeight="1" x14ac:dyDescent="0.15">
      <c r="A34" s="75"/>
      <c r="B34" s="53" t="s">
        <v>29</v>
      </c>
      <c r="C34" s="61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63"/>
    </row>
    <row r="35" spans="1:16" s="1" customFormat="1" ht="25.5" customHeight="1" x14ac:dyDescent="0.15">
      <c r="A35" s="67"/>
      <c r="B35" s="52" t="s">
        <v>43</v>
      </c>
      <c r="C35" s="52"/>
      <c r="D35" s="52"/>
      <c r="E35" s="52"/>
      <c r="F35" s="52"/>
      <c r="G35" s="52"/>
      <c r="H35" s="85"/>
      <c r="I35" s="85"/>
      <c r="J35" s="85"/>
      <c r="K35" s="85"/>
      <c r="L35" s="85"/>
      <c r="M35" s="85"/>
      <c r="N35" s="85"/>
      <c r="O35" s="85"/>
      <c r="P35" s="63"/>
    </row>
    <row r="36" spans="1:16" s="1" customFormat="1" ht="21.75" customHeight="1" x14ac:dyDescent="0.15">
      <c r="A36" s="67"/>
      <c r="B36" s="31" t="s">
        <v>16</v>
      </c>
      <c r="C36" s="31" t="s">
        <v>17</v>
      </c>
      <c r="D36" s="32"/>
      <c r="E36" s="33" t="s">
        <v>18</v>
      </c>
      <c r="F36" s="34"/>
      <c r="G36" s="35"/>
      <c r="H36" s="86" t="s">
        <v>19</v>
      </c>
      <c r="I36" s="87"/>
      <c r="J36" s="87"/>
      <c r="K36" s="87"/>
      <c r="L36" s="87"/>
      <c r="M36" s="87"/>
      <c r="N36" s="87"/>
      <c r="O36" s="88"/>
      <c r="P36" s="63"/>
    </row>
    <row r="37" spans="1:16" s="1" customFormat="1" ht="21" customHeight="1" x14ac:dyDescent="0.15">
      <c r="A37" s="67"/>
      <c r="B37" s="76"/>
      <c r="C37" s="67"/>
      <c r="D37" s="67"/>
      <c r="E37" s="63"/>
      <c r="F37" s="67"/>
      <c r="G37" s="67"/>
      <c r="H37" s="89" t="s">
        <v>47</v>
      </c>
      <c r="I37" s="90"/>
      <c r="J37" s="90"/>
      <c r="K37" s="90"/>
      <c r="L37" s="90"/>
      <c r="M37" s="90"/>
      <c r="N37" s="90"/>
      <c r="O37" s="91"/>
      <c r="P37" s="63"/>
    </row>
    <row r="38" spans="1:16" s="1" customFormat="1" ht="32.25" customHeight="1" x14ac:dyDescent="0.15">
      <c r="A38" s="77" t="s">
        <v>20</v>
      </c>
      <c r="B38" s="77"/>
      <c r="C38" s="77"/>
      <c r="D38" s="77"/>
      <c r="E38" s="77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4.25" x14ac:dyDescent="0.15">
      <c r="A39" s="77"/>
      <c r="B39" s="77"/>
      <c r="C39" s="77"/>
      <c r="D39" s="77"/>
      <c r="E39" s="77"/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ht="17.25" x14ac:dyDescent="0.15">
      <c r="G40" s="36"/>
      <c r="H40" s="36"/>
      <c r="I40" s="36"/>
      <c r="J40" s="36"/>
      <c r="K40" s="36"/>
      <c r="L40" s="36"/>
      <c r="M40" s="36"/>
      <c r="N40" s="36"/>
    </row>
    <row r="41" spans="1:16" ht="17.25" x14ac:dyDescent="0.15">
      <c r="G41" s="36"/>
      <c r="H41" s="36"/>
      <c r="I41" s="36"/>
      <c r="J41" s="36"/>
      <c r="K41" s="36"/>
      <c r="L41" s="36"/>
      <c r="M41" s="36"/>
      <c r="N41" s="36"/>
    </row>
    <row r="42" spans="1:16" ht="17.25" x14ac:dyDescent="0.15">
      <c r="G42" s="36"/>
      <c r="H42" s="36"/>
      <c r="I42" s="36"/>
      <c r="J42" s="36"/>
      <c r="K42" s="36"/>
      <c r="L42" s="36"/>
      <c r="M42" s="36"/>
      <c r="N42" s="36"/>
    </row>
    <row r="43" spans="1:16" ht="17.25" x14ac:dyDescent="0.15">
      <c r="G43" s="36"/>
      <c r="H43" s="36"/>
      <c r="I43" s="36"/>
      <c r="J43" s="36"/>
      <c r="K43" s="36"/>
      <c r="L43" s="36"/>
      <c r="M43" s="36"/>
      <c r="N43" s="36"/>
    </row>
    <row r="44" spans="1:16" ht="17.25" x14ac:dyDescent="0.15">
      <c r="G44" s="36"/>
      <c r="H44" s="36"/>
      <c r="I44" s="36"/>
      <c r="J44" s="36"/>
      <c r="K44" s="36"/>
      <c r="L44" s="36"/>
      <c r="M44" s="36"/>
      <c r="N44" s="36"/>
    </row>
    <row r="45" spans="1:16" ht="17.25" x14ac:dyDescent="0.15">
      <c r="G45" s="36"/>
      <c r="H45" s="36"/>
      <c r="I45" s="36"/>
      <c r="J45" s="36"/>
      <c r="K45" s="36"/>
      <c r="L45" s="36"/>
      <c r="M45" s="36"/>
      <c r="N45" s="36"/>
    </row>
    <row r="46" spans="1:16" ht="17.25" x14ac:dyDescent="0.15">
      <c r="G46" s="36"/>
      <c r="H46" s="36"/>
      <c r="I46" s="36"/>
      <c r="J46" s="36"/>
      <c r="K46" s="36"/>
      <c r="L46" s="36"/>
      <c r="M46" s="36"/>
      <c r="N46" s="36"/>
    </row>
    <row r="47" spans="1:16" ht="17.25" x14ac:dyDescent="0.15">
      <c r="G47" s="36"/>
      <c r="H47" s="36"/>
      <c r="I47" s="36"/>
      <c r="J47" s="36"/>
      <c r="K47" s="36"/>
      <c r="L47" s="36"/>
      <c r="M47" s="36"/>
      <c r="N47" s="36"/>
    </row>
  </sheetData>
  <sheetProtection password="CBC1" sheet="1" objects="1" scenarios="1"/>
  <mergeCells count="44">
    <mergeCell ref="A1:F2"/>
    <mergeCell ref="L1:O1"/>
    <mergeCell ref="I2:O2"/>
    <mergeCell ref="I3:O3"/>
    <mergeCell ref="C4:F4"/>
    <mergeCell ref="I4:J4"/>
    <mergeCell ref="K4:O4"/>
    <mergeCell ref="C5:F5"/>
    <mergeCell ref="C6:F6"/>
    <mergeCell ref="J6:P6"/>
    <mergeCell ref="C7:F7"/>
    <mergeCell ref="J7:K8"/>
    <mergeCell ref="M7:O7"/>
    <mergeCell ref="C8:F8"/>
    <mergeCell ref="M8:O8"/>
    <mergeCell ref="B9:C9"/>
    <mergeCell ref="H10:O10"/>
    <mergeCell ref="H11:O11"/>
    <mergeCell ref="H12:O12"/>
    <mergeCell ref="B13:C13"/>
    <mergeCell ref="H13:J13"/>
    <mergeCell ref="D31:O31"/>
    <mergeCell ref="L14:L15"/>
    <mergeCell ref="N14:N15"/>
    <mergeCell ref="H15:H17"/>
    <mergeCell ref="I15:I17"/>
    <mergeCell ref="O15:O26"/>
    <mergeCell ref="L16:L26"/>
    <mergeCell ref="N16:N26"/>
    <mergeCell ref="I18:I21"/>
    <mergeCell ref="H23:J27"/>
    <mergeCell ref="B26:D26"/>
    <mergeCell ref="B27:F27"/>
    <mergeCell ref="B29:C29"/>
    <mergeCell ref="D29:O29"/>
    <mergeCell ref="D30:O30"/>
    <mergeCell ref="A38:P38"/>
    <mergeCell ref="A39:P39"/>
    <mergeCell ref="D32:O32"/>
    <mergeCell ref="D33:O33"/>
    <mergeCell ref="D34:O34"/>
    <mergeCell ref="H35:O35"/>
    <mergeCell ref="H36:O36"/>
    <mergeCell ref="H37:O37"/>
  </mergeCells>
  <phoneticPr fontId="3"/>
  <hyperlinks>
    <hyperlink ref="K4" r:id="rId1"/>
  </hyperlinks>
  <pageMargins left="0.23622047244094488" right="0" top="0.61" bottom="0.19685039370078741" header="0.56999999999999995" footer="0.31496062992125984"/>
  <pageSetup paperSize="9" scale="10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Sheet2</vt:lpstr>
      <vt:lpstr>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板橋区商店街振興組合連合会</dc:creator>
  <cp:lastModifiedBy>user01</cp:lastModifiedBy>
  <cp:lastPrinted>2018-12-03T06:45:51Z</cp:lastPrinted>
  <dcterms:created xsi:type="dcterms:W3CDTF">2014-04-03T08:38:40Z</dcterms:created>
  <dcterms:modified xsi:type="dcterms:W3CDTF">2019-08-27T06:31:14Z</dcterms:modified>
</cp:coreProperties>
</file>